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<sst xmlns="http://schemas.openxmlformats.org/spreadsheetml/2006/main" count="104" uniqueCount="71">
  <si>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CONCOURS PISTAGE CCU MT BLANC - SALLANCHES - 26 et 27 MARS 2016</t>
  </si>
  <si>
    <t>ECHELON "1" - JUGE = M. VERVILLE Roland</t>
  </si>
  <si>
    <t>CONDUCTEUR</t>
  </si>
  <si>
    <t>CHIEN</t>
  </si>
  <si>
    <t>RACE - date naissance</t>
  </si>
  <si>
    <t>CLUB</t>
  </si>
  <si>
    <t>PISTE LIBRE</t>
  </si>
  <si>
    <t>PISTE TRAIT</t>
  </si>
  <si>
    <t>PISTAGE TOTAL</t>
  </si>
  <si>
    <t>QUAL</t>
  </si>
  <si>
    <t>RANG</t>
  </si>
  <si>
    <t>M. GIROUD Christian</t>
  </si>
  <si>
    <t>JADE - 08/01/2014</t>
  </si>
  <si>
    <t>Border Collie F.</t>
  </si>
  <si>
    <t>Club Canin de VOREPPE</t>
  </si>
  <si>
    <t>EXC</t>
  </si>
  <si>
    <t>Mme REBUFFAT Monique</t>
  </si>
  <si>
    <t>JANGO du BOIS DE RANDAN-17/03/2014</t>
  </si>
  <si>
    <t>Berger Allemand M.</t>
  </si>
  <si>
    <t>Centre Cynophile du VAL DE SAONE</t>
  </si>
  <si>
    <t>M. TABBONE Giuseppe</t>
  </si>
  <si>
    <t>ILFO de L'IZELETTE - 27/08/2013</t>
  </si>
  <si>
    <t>Cercle du chien de Défense de GRENOBLE</t>
  </si>
  <si>
    <t>M. FROMENT Bruno</t>
  </si>
  <si>
    <t>MISKA de la NOIRE ALLIANCE-26/06/2013</t>
  </si>
  <si>
    <t xml:space="preserve">Berger Belge MALINOIS F </t>
  </si>
  <si>
    <t>Education Canine du GUIERS</t>
  </si>
  <si>
    <t>B</t>
  </si>
  <si>
    <t>M. PILLET Michel</t>
  </si>
  <si>
    <t>JADE-BALL du Domaine de la SAULERAIE- 28/05/2014</t>
  </si>
  <si>
    <t>Berger Allemand F</t>
  </si>
  <si>
    <t>Association Canine ALBERTVILLOISE</t>
  </si>
  <si>
    <t>ECHELON "2" - JUGE = M. VERVILLE Roland</t>
  </si>
  <si>
    <t>M. REY Didier</t>
  </si>
  <si>
    <t>GUS RADAMES des CHASSEURS D'OMBRE-26/02/2011</t>
  </si>
  <si>
    <t>Berger de Beauce M.</t>
  </si>
  <si>
    <t>Club Canin du Pays du Grand Lac</t>
  </si>
  <si>
    <t>Mme DUBOIS Janine</t>
  </si>
  <si>
    <t>IKAR VOM FICHTENTAL-03/07/2013</t>
  </si>
  <si>
    <t>M. WYTTENBACH Claude</t>
  </si>
  <si>
    <t>ELLA de la Tour de MILANDRE-11/04/2009</t>
  </si>
  <si>
    <t>Berger Blanc Suisse F.</t>
  </si>
  <si>
    <t>Club Canin PONTISSALIEN</t>
  </si>
  <si>
    <t>M. BRUN Jean Claude</t>
  </si>
  <si>
    <t>DRAC de la citée des ORCHIDEES-02/09/2008</t>
  </si>
  <si>
    <t>Mme BRUN Françoise</t>
  </si>
  <si>
    <t>JESSY DU BOIS DE RANDAN-17/03/2014</t>
  </si>
  <si>
    <t>Berger Allemand F.</t>
  </si>
  <si>
    <t>5</t>
  </si>
  <si>
    <t>TRANCHANT Dominique</t>
  </si>
  <si>
    <t>INAYA MONT SENE-08/01/2013</t>
  </si>
  <si>
    <t>Amicale des Terres Froides</t>
  </si>
  <si>
    <t>6</t>
  </si>
  <si>
    <t>Mme CHAUTEMPS Liliane</t>
  </si>
  <si>
    <t>INDIANA I - 10/03/2013</t>
  </si>
  <si>
    <t>Emulation Canine CHAMBERIENNE</t>
  </si>
  <si>
    <t>7</t>
  </si>
  <si>
    <t>M. MONTEL Ludovic</t>
  </si>
  <si>
    <t>INOUK DU MONT DE SENE-08/01/2013</t>
  </si>
  <si>
    <t>Berger Blanc Suisse M</t>
  </si>
  <si>
    <t>Club d'éducation et sport Canin BERJALLIEN</t>
  </si>
  <si>
    <t>Mme PFEFFERKORN Danielle</t>
  </si>
  <si>
    <t>GELINOTTE de la CHAUME du BOIS DIEU-17/02/2011</t>
  </si>
  <si>
    <t>Berger de BRIE F</t>
  </si>
  <si>
    <t>Club du Chien de Travail de VILLERANCHE SUR SAONE</t>
  </si>
  <si>
    <t>Mme TOURON Michèle</t>
  </si>
  <si>
    <t>GOTLAND du VIERZONNAIS-16/10/2011</t>
  </si>
  <si>
    <t>Mme PONCIN Valérie</t>
  </si>
  <si>
    <t>GAVIN des Sentiers du VAL ROX-25/11/2011</t>
  </si>
  <si>
    <t>Berger de BRIE M</t>
  </si>
  <si>
    <t>NC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</si>
</sst>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omic"/>
      <family val="5"/>
    </font>
    <font>
      <b/>
      <sz val="16"/>
      <color indexed="8"/>
      <name val="Calibri"/>
      <family val="2"/>
    </font>
    <font>
      <b/>
      <i/>
      <sz val="12"/>
      <color indexed="8"/>
      <name val="comic"/>
      <family val="5"/>
    </font>
    <font>
      <b/>
      <i/>
      <sz val="10"/>
      <color indexed="8"/>
      <name val="comic"/>
      <family val="5"/>
    </font>
    <font>
      <b/>
      <i/>
      <sz val="9"/>
      <color indexed="8"/>
      <name val="comic"/>
      <family val="5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2" borderId="2" xfId="20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/>
      <protection/>
    </xf>
    <xf numFmtId="164" fontId="1" fillId="3" borderId="3" xfId="20" applyFont="1" applyFill="1" applyBorder="1" applyAlignment="1">
      <alignment horizontal="left" wrapText="1"/>
      <protection/>
    </xf>
    <xf numFmtId="164" fontId="7" fillId="0" borderId="4" xfId="20" applyFont="1" applyBorder="1" applyAlignment="1">
      <alignment horizontal="center" wrapText="1"/>
      <protection/>
    </xf>
    <xf numFmtId="164" fontId="1" fillId="0" borderId="4" xfId="20" applyFont="1" applyBorder="1" applyAlignment="1">
      <alignment horizontal="left" wrapText="1"/>
      <protection/>
    </xf>
    <xf numFmtId="164" fontId="1" fillId="0" borderId="4" xfId="20" applyFont="1" applyBorder="1" applyAlignment="1">
      <alignment horizontal="center" wrapText="1"/>
      <protection/>
    </xf>
    <xf numFmtId="164" fontId="8" fillId="0" borderId="2" xfId="20" applyFont="1" applyBorder="1" applyAlignment="1">
      <alignment horizontal="center" wrapText="1"/>
      <protection/>
    </xf>
    <xf numFmtId="164" fontId="8" fillId="0" borderId="2" xfId="20" applyFont="1" applyBorder="1" applyAlignment="1">
      <alignment horizontal="center"/>
      <protection/>
    </xf>
    <xf numFmtId="164" fontId="1" fillId="3" borderId="5" xfId="20" applyFont="1" applyFill="1" applyBorder="1" applyAlignment="1">
      <alignment horizontal="left" wrapText="1"/>
      <protection/>
    </xf>
    <xf numFmtId="164" fontId="7" fillId="0" borderId="2" xfId="20" applyFont="1" applyBorder="1" applyAlignment="1">
      <alignment horizontal="center" wrapText="1"/>
      <protection/>
    </xf>
    <xf numFmtId="164" fontId="1" fillId="0" borderId="2" xfId="20" applyFont="1" applyBorder="1" applyAlignment="1">
      <alignment horizontal="left" wrapText="1"/>
      <protection/>
    </xf>
    <xf numFmtId="164" fontId="1" fillId="3" borderId="6" xfId="20" applyFont="1" applyFill="1" applyBorder="1" applyAlignment="1">
      <alignment horizontal="left" wrapText="1"/>
      <protection/>
    </xf>
    <xf numFmtId="164" fontId="9" fillId="0" borderId="7" xfId="20" applyFont="1" applyBorder="1" applyAlignment="1">
      <alignment horizontal="center" wrapText="1"/>
      <protection/>
    </xf>
    <xf numFmtId="164" fontId="1" fillId="0" borderId="7" xfId="20" applyFont="1" applyBorder="1" applyAlignment="1">
      <alignment horizontal="left" wrapText="1"/>
      <protection/>
    </xf>
    <xf numFmtId="164" fontId="7" fillId="0" borderId="7" xfId="20" applyFont="1" applyBorder="1" applyAlignment="1">
      <alignment horizontal="center" wrapText="1"/>
      <protection/>
    </xf>
    <xf numFmtId="164" fontId="8" fillId="0" borderId="2" xfId="20" applyNumberFormat="1" applyFont="1" applyBorder="1" applyAlignment="1">
      <alignment horizontal="center"/>
      <protection/>
    </xf>
    <xf numFmtId="164" fontId="1" fillId="3" borderId="8" xfId="20" applyFont="1" applyFill="1" applyBorder="1" applyAlignment="1">
      <alignment horizontal="left" wrapText="1"/>
      <protection/>
    </xf>
    <xf numFmtId="164" fontId="1" fillId="0" borderId="7" xfId="20" applyFont="1" applyBorder="1" applyAlignment="1">
      <alignment horizontal="center" wrapText="1"/>
      <protection/>
    </xf>
    <xf numFmtId="164" fontId="10" fillId="0" borderId="7" xfId="20" applyFont="1" applyBorder="1" applyAlignment="1">
      <alignment horizontal="center" wrapText="1"/>
      <protection/>
    </xf>
    <xf numFmtId="164" fontId="10" fillId="0" borderId="4" xfId="20" applyFont="1" applyBorder="1" applyAlignment="1">
      <alignment horizontal="center" wrapText="1"/>
      <protection/>
    </xf>
    <xf numFmtId="164" fontId="11" fillId="0" borderId="2" xfId="20" applyFont="1" applyBorder="1" applyAlignment="1">
      <alignment horizontal="center"/>
      <protection/>
    </xf>
    <xf numFmtId="164" fontId="11" fillId="0" borderId="2" xfId="20" applyNumberFormat="1" applyFont="1" applyBorder="1" applyAlignment="1">
      <alignment horizontal="center"/>
      <protection/>
    </xf>
    <xf numFmtId="164" fontId="1" fillId="3" borderId="2" xfId="20" applyFont="1" applyFill="1" applyBorder="1" applyAlignment="1">
      <alignment horizontal="left" wrapText="1"/>
      <protection/>
    </xf>
    <xf numFmtId="164" fontId="1" fillId="0" borderId="2" xfId="20" applyFont="1" applyBorder="1" applyAlignment="1">
      <alignment horizontal="center" wrapText="1"/>
      <protection/>
    </xf>
    <xf numFmtId="164" fontId="1" fillId="0" borderId="2" xfId="20" applyFont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/>
      <protection/>
    </xf>
    <xf numFmtId="164" fontId="1" fillId="3" borderId="7" xfId="20" applyFont="1" applyFill="1" applyBorder="1" applyAlignment="1">
      <alignment wrapText="1"/>
      <protection/>
    </xf>
    <xf numFmtId="164" fontId="9" fillId="0" borderId="2" xfId="20" applyFont="1" applyBorder="1" applyAlignment="1">
      <alignment horizontal="center" wrapText="1"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N9" sqref="N9"/>
    </sheetView>
  </sheetViews>
  <sheetFormatPr defaultColWidth="11.421875" defaultRowHeight="12.75"/>
  <cols>
    <col min="1" max="1" width="23.7109375" style="1" customWidth="1"/>
    <col min="2" max="2" width="21.28125" style="1" customWidth="1"/>
    <col min="3" max="4" width="24.421875" style="1" customWidth="1"/>
    <col min="5" max="9" width="10.7109375" style="1" customWidth="1"/>
    <col min="10" max="16384" width="10.710937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" customHeight="1">
      <c r="A2" s="3"/>
      <c r="B2" s="3"/>
      <c r="C2" s="3"/>
      <c r="D2" s="3"/>
      <c r="E2" s="3"/>
      <c r="F2" s="3"/>
      <c r="G2" s="3"/>
      <c r="H2" s="3"/>
      <c r="I2" s="3"/>
    </row>
    <row r="3" spans="1:9" ht="3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24.75" customHeight="1">
      <c r="A5" s="6" t="s">
        <v>2</v>
      </c>
      <c r="B5" s="6" t="s">
        <v>3</v>
      </c>
      <c r="C5" s="7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ht="30.75" customHeight="1">
      <c r="A6" s="10" t="s">
        <v>11</v>
      </c>
      <c r="B6" s="11" t="s">
        <v>12</v>
      </c>
      <c r="C6" s="12" t="s">
        <v>13</v>
      </c>
      <c r="D6" s="13" t="s">
        <v>14</v>
      </c>
      <c r="E6" s="14">
        <v>96</v>
      </c>
      <c r="F6" s="14">
        <v>96</v>
      </c>
      <c r="G6" s="14">
        <f>SUM(E6:F6)</f>
        <v>192</v>
      </c>
      <c r="H6" s="14" t="s">
        <v>15</v>
      </c>
      <c r="I6" s="15">
        <v>1</v>
      </c>
    </row>
    <row r="7" spans="1:9" ht="24.75" customHeight="1">
      <c r="A7" s="16" t="s">
        <v>16</v>
      </c>
      <c r="B7" s="17" t="s">
        <v>17</v>
      </c>
      <c r="C7" s="18" t="s">
        <v>18</v>
      </c>
      <c r="D7" s="17" t="s">
        <v>19</v>
      </c>
      <c r="E7" s="14">
        <v>96</v>
      </c>
      <c r="F7" s="14">
        <v>94</v>
      </c>
      <c r="G7" s="14">
        <f>SUM(E7:F7)</f>
        <v>190</v>
      </c>
      <c r="H7" s="14" t="s">
        <v>15</v>
      </c>
      <c r="I7" s="15">
        <v>2</v>
      </c>
    </row>
    <row r="8" spans="1:9" ht="24.75" customHeight="1">
      <c r="A8" s="19" t="s">
        <v>20</v>
      </c>
      <c r="B8" s="20" t="s">
        <v>21</v>
      </c>
      <c r="C8" s="21" t="s">
        <v>18</v>
      </c>
      <c r="D8" s="22" t="s">
        <v>22</v>
      </c>
      <c r="E8" s="14">
        <v>89</v>
      </c>
      <c r="F8" s="14">
        <v>85</v>
      </c>
      <c r="G8" s="14">
        <f>SUM(E8:F8)</f>
        <v>174</v>
      </c>
      <c r="H8" s="15" t="s">
        <v>15</v>
      </c>
      <c r="I8" s="23">
        <v>3</v>
      </c>
    </row>
    <row r="9" spans="1:9" ht="24.75" customHeight="1">
      <c r="A9" s="24" t="s">
        <v>23</v>
      </c>
      <c r="B9" s="22" t="s">
        <v>24</v>
      </c>
      <c r="C9" s="21" t="s">
        <v>25</v>
      </c>
      <c r="D9" s="25" t="s">
        <v>26</v>
      </c>
      <c r="E9" s="14">
        <v>30</v>
      </c>
      <c r="F9" s="14">
        <v>93</v>
      </c>
      <c r="G9" s="14">
        <f>SUM(E9:F9)</f>
        <v>123</v>
      </c>
      <c r="H9" s="14" t="s">
        <v>27</v>
      </c>
      <c r="I9" s="15">
        <v>4</v>
      </c>
    </row>
    <row r="10" spans="1:9" ht="27.75" customHeight="1">
      <c r="A10" s="24" t="s">
        <v>28</v>
      </c>
      <c r="B10" s="26" t="s">
        <v>29</v>
      </c>
      <c r="C10" s="21" t="s">
        <v>30</v>
      </c>
      <c r="D10" s="22" t="s">
        <v>31</v>
      </c>
      <c r="E10" s="15">
        <v>0</v>
      </c>
      <c r="F10" s="15">
        <v>98</v>
      </c>
      <c r="G10" s="15">
        <f>SUM(E10:F10)</f>
        <v>98</v>
      </c>
      <c r="H10" s="14" t="s">
        <v>27</v>
      </c>
      <c r="I10" s="15">
        <v>5</v>
      </c>
    </row>
    <row r="11" spans="1:9" ht="3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20.25" customHeight="1">
      <c r="A12" s="5" t="s">
        <v>32</v>
      </c>
      <c r="B12" s="5"/>
      <c r="C12" s="5"/>
      <c r="D12" s="5"/>
      <c r="E12" s="5"/>
      <c r="F12" s="5"/>
      <c r="G12" s="5"/>
      <c r="H12" s="5"/>
      <c r="I12" s="5"/>
    </row>
    <row r="13" spans="1:9" ht="24" customHeight="1">
      <c r="A13" s="6" t="s">
        <v>2</v>
      </c>
      <c r="B13" s="6" t="s">
        <v>3</v>
      </c>
      <c r="C13" s="7" t="s">
        <v>4</v>
      </c>
      <c r="D13" s="6" t="s">
        <v>5</v>
      </c>
      <c r="E13" s="8" t="s">
        <v>6</v>
      </c>
      <c r="F13" s="8" t="s">
        <v>7</v>
      </c>
      <c r="G13" s="8" t="s">
        <v>8</v>
      </c>
      <c r="H13" s="6" t="s">
        <v>9</v>
      </c>
      <c r="I13" s="9" t="s">
        <v>10</v>
      </c>
    </row>
    <row r="14" spans="1:9" ht="27.75" customHeight="1">
      <c r="A14" s="10" t="s">
        <v>33</v>
      </c>
      <c r="B14" s="27" t="s">
        <v>34</v>
      </c>
      <c r="C14" s="12" t="s">
        <v>35</v>
      </c>
      <c r="D14" s="13" t="s">
        <v>36</v>
      </c>
      <c r="E14" s="28">
        <v>97</v>
      </c>
      <c r="F14" s="28">
        <v>98</v>
      </c>
      <c r="G14" s="28">
        <f>SUM(E14:F14)</f>
        <v>195</v>
      </c>
      <c r="H14" s="28" t="s">
        <v>15</v>
      </c>
      <c r="I14" s="29">
        <v>1</v>
      </c>
    </row>
    <row r="15" spans="1:9" ht="27.75" customHeight="1">
      <c r="A15" s="30" t="s">
        <v>37</v>
      </c>
      <c r="B15" s="17" t="s">
        <v>38</v>
      </c>
      <c r="C15" s="18" t="s">
        <v>18</v>
      </c>
      <c r="D15" s="31" t="s">
        <v>19</v>
      </c>
      <c r="E15" s="32">
        <v>96</v>
      </c>
      <c r="F15" s="32">
        <v>96.5</v>
      </c>
      <c r="G15" s="32">
        <f>SUM(E15:F15)</f>
        <v>192.5</v>
      </c>
      <c r="H15" s="28" t="s">
        <v>15</v>
      </c>
      <c r="I15" s="29">
        <v>2</v>
      </c>
    </row>
    <row r="16" spans="1:9" ht="27.75" customHeight="1">
      <c r="A16" s="30" t="s">
        <v>39</v>
      </c>
      <c r="B16" s="17" t="s">
        <v>40</v>
      </c>
      <c r="C16" s="18" t="s">
        <v>41</v>
      </c>
      <c r="D16" s="31" t="s">
        <v>42</v>
      </c>
      <c r="E16" s="28">
        <v>97</v>
      </c>
      <c r="F16" s="28">
        <v>83</v>
      </c>
      <c r="G16" s="28">
        <f>SUM(E16:F16)</f>
        <v>180</v>
      </c>
      <c r="H16" s="28" t="s">
        <v>15</v>
      </c>
      <c r="I16" s="29">
        <v>3</v>
      </c>
    </row>
    <row r="17" spans="1:9" ht="27.75" customHeight="1">
      <c r="A17" s="30" t="s">
        <v>43</v>
      </c>
      <c r="B17" s="17" t="s">
        <v>44</v>
      </c>
      <c r="C17" s="18" t="s">
        <v>18</v>
      </c>
      <c r="D17" s="31" t="s">
        <v>19</v>
      </c>
      <c r="E17" s="28">
        <v>85</v>
      </c>
      <c r="F17" s="28">
        <v>95</v>
      </c>
      <c r="G17" s="28">
        <f>SUM(E17:F17)</f>
        <v>180</v>
      </c>
      <c r="H17" s="28" t="s">
        <v>15</v>
      </c>
      <c r="I17" s="29">
        <v>3</v>
      </c>
    </row>
    <row r="18" spans="1:9" ht="27.75" customHeight="1">
      <c r="A18" s="30" t="s">
        <v>45</v>
      </c>
      <c r="B18" s="17" t="s">
        <v>46</v>
      </c>
      <c r="C18" s="18" t="s">
        <v>47</v>
      </c>
      <c r="D18" s="31" t="s">
        <v>19</v>
      </c>
      <c r="E18" s="32">
        <v>38</v>
      </c>
      <c r="F18" s="32">
        <v>72</v>
      </c>
      <c r="G18" s="32">
        <f>SUM(E18:F18)</f>
        <v>110</v>
      </c>
      <c r="H18" s="28" t="s">
        <v>27</v>
      </c>
      <c r="I18" s="33" t="s">
        <v>48</v>
      </c>
    </row>
    <row r="19" spans="1:9" ht="27.75" customHeight="1">
      <c r="A19" s="34" t="s">
        <v>49</v>
      </c>
      <c r="B19" s="25" t="s">
        <v>50</v>
      </c>
      <c r="C19" s="18" t="s">
        <v>41</v>
      </c>
      <c r="D19" s="25" t="s">
        <v>51</v>
      </c>
      <c r="E19" s="28">
        <v>0</v>
      </c>
      <c r="F19" s="28">
        <v>99</v>
      </c>
      <c r="G19" s="28">
        <f>SUM(E19:F19)</f>
        <v>99</v>
      </c>
      <c r="H19" s="28" t="s">
        <v>27</v>
      </c>
      <c r="I19" s="33" t="s">
        <v>52</v>
      </c>
    </row>
    <row r="20" spans="1:9" ht="27.75" customHeight="1">
      <c r="A20" s="24" t="s">
        <v>53</v>
      </c>
      <c r="B20" s="25" t="s">
        <v>54</v>
      </c>
      <c r="C20" s="21" t="s">
        <v>30</v>
      </c>
      <c r="D20" s="25" t="s">
        <v>55</v>
      </c>
      <c r="E20" s="28">
        <v>0</v>
      </c>
      <c r="F20" s="28">
        <v>98</v>
      </c>
      <c r="G20" s="28">
        <f>SUM(E20:F20)</f>
        <v>98</v>
      </c>
      <c r="H20" s="28" t="s">
        <v>27</v>
      </c>
      <c r="I20" s="33" t="s">
        <v>56</v>
      </c>
    </row>
    <row r="21" spans="1:9" ht="27" customHeight="1">
      <c r="A21" s="30" t="s">
        <v>57</v>
      </c>
      <c r="B21" s="17" t="s">
        <v>58</v>
      </c>
      <c r="C21" s="18" t="s">
        <v>59</v>
      </c>
      <c r="D21" s="31" t="s">
        <v>60</v>
      </c>
      <c r="E21" s="32">
        <v>0</v>
      </c>
      <c r="F21" s="32">
        <v>98</v>
      </c>
      <c r="G21" s="32">
        <f>SUM(E21:F21)</f>
        <v>98</v>
      </c>
      <c r="H21" s="32" t="s">
        <v>27</v>
      </c>
      <c r="I21" s="32">
        <v>7</v>
      </c>
    </row>
    <row r="22" spans="1:9" ht="27" customHeight="1">
      <c r="A22" s="30" t="s">
        <v>61</v>
      </c>
      <c r="B22" s="35" t="s">
        <v>62</v>
      </c>
      <c r="C22" s="18" t="s">
        <v>63</v>
      </c>
      <c r="D22" s="31" t="s">
        <v>64</v>
      </c>
      <c r="E22" s="28">
        <v>0</v>
      </c>
      <c r="F22" s="28">
        <v>85</v>
      </c>
      <c r="G22" s="28">
        <f>SUM(E22:F22)</f>
        <v>85</v>
      </c>
      <c r="H22" s="32" t="s">
        <v>27</v>
      </c>
      <c r="I22" s="32">
        <v>9</v>
      </c>
    </row>
    <row r="23" spans="1:9" ht="27" customHeight="1">
      <c r="A23" s="16" t="s">
        <v>65</v>
      </c>
      <c r="B23" s="17" t="s">
        <v>66</v>
      </c>
      <c r="C23" s="18" t="s">
        <v>47</v>
      </c>
      <c r="D23" s="31" t="s">
        <v>19</v>
      </c>
      <c r="E23" s="32">
        <v>0</v>
      </c>
      <c r="F23" s="32">
        <v>83.5</v>
      </c>
      <c r="G23" s="32">
        <f>SUM(E23:F23)</f>
        <v>83.5</v>
      </c>
      <c r="H23" s="32" t="s">
        <v>27</v>
      </c>
      <c r="I23" s="32">
        <v>10</v>
      </c>
    </row>
    <row r="24" spans="1:9" ht="27" customHeight="1">
      <c r="A24" s="30" t="s">
        <v>67</v>
      </c>
      <c r="B24" s="17" t="s">
        <v>68</v>
      </c>
      <c r="C24" s="18" t="s">
        <v>69</v>
      </c>
      <c r="D24" s="13" t="s">
        <v>64</v>
      </c>
      <c r="E24" s="28">
        <v>0</v>
      </c>
      <c r="F24" s="28">
        <v>63</v>
      </c>
      <c r="G24" s="28">
        <f>SUM(E24:F24)</f>
        <v>63</v>
      </c>
      <c r="H24" s="32" t="s">
        <v>70</v>
      </c>
      <c r="I24" s="32">
        <v>11</v>
      </c>
    </row>
    <row r="25" spans="5:9" ht="12.75">
      <c r="E25" s="36"/>
      <c r="F25" s="36"/>
      <c r="G25" s="36"/>
      <c r="H25" s="36"/>
      <c r="I25" s="36"/>
    </row>
  </sheetData>
  <sheetProtection selectLockedCells="1" selectUnlockedCells="1"/>
  <mergeCells count="6">
    <mergeCell ref="A1:I1"/>
    <mergeCell ref="A2:I2"/>
    <mergeCell ref="A3:I3"/>
    <mergeCell ref="A4:I4"/>
    <mergeCell ref="A11:I11"/>
    <mergeCell ref="A12:I1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